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<sst xmlns="http://schemas.openxmlformats.org/spreadsheetml/2006/main" count="84" uniqueCount="69">
  <si>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 xml:space="preserve">                                           AKCIONI PLAN SREDNJOROČNOG PLANA RADA INSTITUCIJE   Agencije za zaštitu ličnih podataka u BiH</t>
  </si>
  <si>
    <t>Opšti cilj / principi razvoja:</t>
  </si>
  <si>
    <t>Upravljanje u funkciji rasta</t>
  </si>
  <si>
    <t xml:space="preserve">Strateški cilj: </t>
  </si>
  <si>
    <t>Ubrzati proces tranzicije i izgradnje kapaciteta</t>
  </si>
  <si>
    <t>Okvir za mjerenje ostvarenja</t>
  </si>
  <si>
    <t>Procjena troškova</t>
  </si>
  <si>
    <t>Izvori finansiranja</t>
  </si>
  <si>
    <t>Srednjoročni cilj</t>
  </si>
  <si>
    <t>Specifični ciljevi</t>
  </si>
  <si>
    <t xml:space="preserve"> Programi</t>
  </si>
  <si>
    <t>Projekat</t>
  </si>
  <si>
    <t>Institucija odgovorna za implementaciju</t>
  </si>
  <si>
    <t>Pokazatelj</t>
  </si>
  <si>
    <t>Jedinica mjerenja         (%, broj ili opisno)</t>
  </si>
  <si>
    <t>Početna vrijednost godina n  2016</t>
  </si>
  <si>
    <t>Ciljana vrijednost godina n+1 2017</t>
  </si>
  <si>
    <t>Ciljana vrijednost godina n+2 2018</t>
  </si>
  <si>
    <t>Ciljana vrijednost godina n+3 2019</t>
  </si>
  <si>
    <t>Ciljana
vrijednost n+2</t>
  </si>
  <si>
    <t>Ciljana
vrijednost n+3</t>
  </si>
  <si>
    <t>Procijenjeni troškovi godina n+1 2017</t>
  </si>
  <si>
    <t>Procijenjeni troškovi godina n+2 2018</t>
  </si>
  <si>
    <t>Procijenjeni troškovi godina n+3 2019</t>
  </si>
  <si>
    <t>Ukupno troškovi</t>
  </si>
  <si>
    <t>Budžet</t>
  </si>
  <si>
    <t>Krediti</t>
  </si>
  <si>
    <t>Donacije</t>
  </si>
  <si>
    <t>Ostali izvori</t>
  </si>
  <si>
    <t>Ukupno</t>
  </si>
  <si>
    <t>Program u DOB-u</t>
  </si>
  <si>
    <t xml:space="preserve"> Srednjoročni cilj 1*</t>
  </si>
  <si>
    <t>Unapređenje zaštite ljudskih prava i osnovnih sloboda, prava na privatnost u pogledu obrade ličnih podataka</t>
  </si>
  <si>
    <t>Specifični cilj 1.</t>
  </si>
  <si>
    <t xml:space="preserve">uspjeha </t>
  </si>
  <si>
    <t>%</t>
  </si>
  <si>
    <t xml:space="preserve"> uspjeha </t>
  </si>
  <si>
    <t>Podsticanje kontrolora da izvrše zakonske obaveze u pogledu zaštite ličnih podataka.</t>
  </si>
  <si>
    <t>Program 1.1</t>
  </si>
  <si>
    <t xml:space="preserve">broj aktivnosti </t>
  </si>
  <si>
    <t>broj</t>
  </si>
  <si>
    <t>Osigurati pravo na privatnost kroz obradu ličnih podataka</t>
  </si>
  <si>
    <t>Projekat 1.1.1  Nadgledanje provođenja odredbi Zakona o zašiti ličnih podataka i drugih zakona o obradi ličnih podataka putem inspekcijskih nadzora,  po podnesenim prigovorima nosioca podataka, davanjem savjeta i mišljenja i održavanje obuka kontrolora u vezi sa zaštitom ličnih podataka</t>
  </si>
  <si>
    <t>Sektor za inspekcijski nadzor i prigovore i Glavni registar</t>
  </si>
  <si>
    <t>inspekcijski nadzori</t>
  </si>
  <si>
    <t xml:space="preserve"> prekršajni nalozi</t>
  </si>
  <si>
    <t xml:space="preserve"> izdata mišljenja</t>
  </si>
  <si>
    <t xml:space="preserve"> rješenja po prigovorima</t>
  </si>
  <si>
    <t xml:space="preserve"> registrovani kontrolori u Glavni registar</t>
  </si>
  <si>
    <t>održane obuke kontrolora</t>
  </si>
  <si>
    <t>Specifični cilj 2</t>
  </si>
  <si>
    <t xml:space="preserve"> stepen usklađenosti</t>
  </si>
  <si>
    <t>Pratiti međunarodno zakonodavstvo i praksu iz oblasti zaštite ličnih podataka i podizati svijest javnosti o zaštiti ličnih podataka i privatnosti</t>
  </si>
  <si>
    <t>Program 2.1</t>
  </si>
  <si>
    <t>realizovane aktivnosti</t>
  </si>
  <si>
    <t>Pratiti međunarodno zakonodavstvo putem međunarodne saradnje i promovisati zaštitu  ličnih podataka</t>
  </si>
  <si>
    <t>Projekat 2.1.1 Pratiti zakonodavstvo iz oblasti prenosa ličnih podataka u inostranstvo, kao i zaštite ličnih podataka uopšte i davati odgovore i stručna mišljenja</t>
  </si>
  <si>
    <t>Sektor za međunarodnu saradnju i odnose sa javnošću</t>
  </si>
  <si>
    <t>stranice prevedene dokumentacije</t>
  </si>
  <si>
    <t>Projekat 2.1.2 Osigurati i ojačati nivo svijesti javnosti o zaštiti ličnih podataka i privatnosti</t>
  </si>
  <si>
    <t>medijske i promotivne aktivnosti</t>
  </si>
  <si>
    <t>objave na Web-u</t>
  </si>
  <si>
    <t>* Tabelu ponoviti za svaki srednjoročni cilj</t>
  </si>
  <si>
    <t xml:space="preserve">Broj: 05-02-                  /15    </t>
  </si>
  <si>
    <t>D I R E K T O R</t>
  </si>
  <si>
    <t xml:space="preserve">Datum:  </t>
  </si>
  <si>
    <t>Petar Kovačević</t>
  </si>
  <si>
    <t>odgovori i stručnа mišljenja</t>
  </si>
  <si>
    <t>praćenje međunarodnih  događanja i ostalih aktivnosti  u BiH</t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</si>
</sst>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Border="1">
      <alignment/>
      <protection/>
    </xf>
    <xf numFmtId="0" fontId="2" fillId="0" borderId="0" xfId="55" applyFont="1">
      <alignment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1" xfId="55" applyFont="1" applyBorder="1" applyAlignment="1">
      <alignment vertical="center" wrapText="1"/>
      <protection/>
    </xf>
    <xf numFmtId="0" fontId="4" fillId="0" borderId="11" xfId="55" applyFont="1" applyBorder="1" applyAlignment="1">
      <alignment horizontal="left" vertical="center" wrapText="1"/>
      <protection/>
    </xf>
    <xf numFmtId="3" fontId="4" fillId="0" borderId="11" xfId="55" applyNumberFormat="1" applyFont="1" applyBorder="1" applyAlignment="1">
      <alignment vertical="center"/>
      <protection/>
    </xf>
    <xf numFmtId="0" fontId="4" fillId="0" borderId="12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left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3" fontId="4" fillId="0" borderId="11" xfId="55" applyNumberFormat="1" applyFont="1" applyBorder="1" applyAlignment="1">
      <alignment vertical="center" wrapText="1"/>
      <protection/>
    </xf>
    <xf numFmtId="0" fontId="4" fillId="0" borderId="12" xfId="55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vertical="center"/>
      <protection/>
    </xf>
    <xf numFmtId="0" fontId="8" fillId="0" borderId="12" xfId="55" applyFont="1" applyBorder="1" applyAlignment="1">
      <alignment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vertical="center"/>
      <protection/>
    </xf>
    <xf numFmtId="168" fontId="2" fillId="0" borderId="11" xfId="55" applyNumberFormat="1" applyFont="1" applyBorder="1" applyAlignment="1">
      <alignment vertical="center"/>
      <protection/>
    </xf>
    <xf numFmtId="3" fontId="2" fillId="0" borderId="11" xfId="55" applyNumberFormat="1" applyFont="1" applyBorder="1" applyAlignment="1">
      <alignment vertical="center"/>
      <protection/>
    </xf>
    <xf numFmtId="0" fontId="2" fillId="0" borderId="12" xfId="55" applyFont="1" applyBorder="1" applyAlignment="1">
      <alignment horizontal="center" vertical="center"/>
      <protection/>
    </xf>
    <xf numFmtId="9" fontId="2" fillId="0" borderId="11" xfId="55" applyNumberFormat="1" applyFont="1" applyBorder="1" applyAlignment="1">
      <alignment vertical="center"/>
      <protection/>
    </xf>
    <xf numFmtId="0" fontId="2" fillId="0" borderId="12" xfId="55" applyFont="1" applyBorder="1" applyAlignment="1">
      <alignment horizontal="right" vertical="center"/>
      <protection/>
    </xf>
    <xf numFmtId="0" fontId="2" fillId="0" borderId="11" xfId="55" applyFont="1" applyBorder="1" applyAlignment="1">
      <alignment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9" fontId="2" fillId="0" borderId="11" xfId="55" applyNumberFormat="1" applyFont="1" applyBorder="1" applyAlignment="1">
      <alignment vertical="center" wrapText="1"/>
      <protection/>
    </xf>
    <xf numFmtId="0" fontId="2" fillId="0" borderId="11" xfId="55" applyFont="1" applyBorder="1" applyAlignment="1">
      <alignment horizontal="right" vertical="center"/>
      <protection/>
    </xf>
    <xf numFmtId="0" fontId="2" fillId="0" borderId="13" xfId="55" applyFont="1" applyBorder="1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vertical="center" wrapText="1"/>
      <protection/>
    </xf>
    <xf numFmtId="0" fontId="2" fillId="0" borderId="0" xfId="55" applyFont="1" quotePrefix="1">
      <alignment/>
      <protection/>
    </xf>
    <xf numFmtId="0" fontId="9" fillId="0" borderId="0" xfId="0" applyFont="1" applyAlignment="1">
      <alignment/>
    </xf>
    <xf numFmtId="0" fontId="2" fillId="0" borderId="0" xfId="55" applyFont="1" applyAlignment="1">
      <alignment horizontal="left"/>
      <protection/>
    </xf>
    <xf numFmtId="0" fontId="44" fillId="0" borderId="11" xfId="0" applyFont="1" applyBorder="1" applyAlignment="1">
      <alignment horizontal="center" wrapText="1"/>
    </xf>
    <xf numFmtId="0" fontId="3" fillId="33" borderId="15" xfId="55" applyFont="1" applyFill="1" applyBorder="1" applyAlignment="1">
      <alignment horizontal="left" vertical="center"/>
      <protection/>
    </xf>
    <xf numFmtId="0" fontId="3" fillId="33" borderId="16" xfId="55" applyFont="1" applyFill="1" applyBorder="1" applyAlignment="1">
      <alignment horizontal="left" vertical="center"/>
      <protection/>
    </xf>
    <xf numFmtId="0" fontId="3" fillId="33" borderId="17" xfId="55" applyFont="1" applyFill="1" applyBorder="1" applyAlignment="1">
      <alignment horizontal="left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1" xfId="55" applyFont="1" applyBorder="1" applyAlignment="1">
      <alignment horizontal="left" vertical="center"/>
      <protection/>
    </xf>
    <xf numFmtId="0" fontId="3" fillId="0" borderId="12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8" xfId="55" applyFont="1" applyBorder="1" applyAlignment="1">
      <alignment horizontal="left" vertical="center" wrapText="1"/>
      <protection/>
    </xf>
    <xf numFmtId="0" fontId="4" fillId="0" borderId="11" xfId="55" applyFont="1" applyBorder="1" applyAlignment="1">
      <alignment vertical="center" wrapText="1"/>
      <protection/>
    </xf>
    <xf numFmtId="0" fontId="4" fillId="0" borderId="11" xfId="55" applyFont="1" applyBorder="1" applyAlignment="1">
      <alignment horizontal="left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6" fillId="0" borderId="11" xfId="55" applyFont="1" applyBorder="1" applyAlignment="1">
      <alignment horizontal="left" vertical="top" wrapText="1"/>
      <protection/>
    </xf>
    <xf numFmtId="0" fontId="45" fillId="0" borderId="11" xfId="0" applyFont="1" applyBorder="1" applyAlignment="1">
      <alignment horizontal="center" vertical="center" wrapText="1"/>
    </xf>
    <xf numFmtId="0" fontId="4" fillId="0" borderId="13" xfId="55" applyFont="1" applyBorder="1" applyAlignment="1">
      <alignment horizontal="left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55" applyFont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left" vertical="center" wrapText="1"/>
      <protection/>
    </xf>
    <xf numFmtId="0" fontId="7" fillId="0" borderId="11" xfId="55" applyFont="1" applyBorder="1" applyAlignment="1">
      <alignment vertical="center" wrapText="1"/>
      <protection/>
    </xf>
    <xf numFmtId="0" fontId="7" fillId="0" borderId="13" xfId="55" applyFont="1" applyBorder="1" applyAlignment="1">
      <alignment vertical="center" wrapText="1"/>
      <protection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3" fontId="2" fillId="0" borderId="11" xfId="55" applyNumberFormat="1" applyFont="1" applyBorder="1" applyAlignment="1">
      <alignment horizontal="right" vertical="center"/>
      <protection/>
    </xf>
    <xf numFmtId="0" fontId="2" fillId="0" borderId="13" xfId="55" applyFont="1" applyBorder="1" applyAlignment="1">
      <alignment horizontal="right" vertical="center"/>
      <protection/>
    </xf>
    <xf numFmtId="3" fontId="2" fillId="0" borderId="11" xfId="55" applyNumberFormat="1" applyFont="1" applyBorder="1" applyAlignment="1">
      <alignment horizontal="right" vertical="center" wrapText="1"/>
      <protection/>
    </xf>
    <xf numFmtId="0" fontId="2" fillId="0" borderId="13" xfId="55" applyFont="1" applyBorder="1" applyAlignment="1">
      <alignment horizontal="right" vertical="center" wrapText="1"/>
      <protection/>
    </xf>
    <xf numFmtId="3" fontId="2" fillId="0" borderId="20" xfId="55" applyNumberFormat="1" applyFont="1" applyBorder="1" applyAlignment="1">
      <alignment horizontal="right" vertical="center" wrapText="1"/>
      <protection/>
    </xf>
    <xf numFmtId="3" fontId="2" fillId="0" borderId="21" xfId="55" applyNumberFormat="1" applyFont="1" applyBorder="1" applyAlignment="1">
      <alignment horizontal="right" vertical="center" wrapText="1"/>
      <protection/>
    </xf>
    <xf numFmtId="3" fontId="2" fillId="0" borderId="20" xfId="55" applyNumberFormat="1" applyFont="1" applyBorder="1" applyAlignment="1" applyProtection="1">
      <alignment horizontal="right" vertical="center" wrapText="1"/>
      <protection/>
    </xf>
    <xf numFmtId="3" fontId="2" fillId="0" borderId="21" xfId="55" applyNumberFormat="1" applyFont="1" applyBorder="1" applyAlignment="1" applyProtection="1">
      <alignment horizontal="right" vertical="center" wrapText="1"/>
      <protection/>
    </xf>
    <xf numFmtId="0" fontId="2" fillId="0" borderId="11" xfId="55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2.00390625" style="1" customWidth="1"/>
    <col min="2" max="2" width="23.00390625" style="1" customWidth="1"/>
    <col min="3" max="3" width="14.28125" style="1" customWidth="1"/>
    <col min="4" max="4" width="27.57421875" style="1" customWidth="1"/>
    <col min="5" max="5" width="18.00390625" style="1" customWidth="1"/>
    <col min="6" max="6" width="22.00390625" style="1" customWidth="1"/>
    <col min="7" max="7" width="10.421875" style="1" customWidth="1"/>
    <col min="8" max="8" width="13.7109375" style="1" customWidth="1"/>
    <col min="9" max="9" width="12.8515625" style="1" customWidth="1"/>
    <col min="10" max="10" width="13.140625" style="1" customWidth="1"/>
    <col min="11" max="11" width="13.28125" style="1" customWidth="1"/>
    <col min="12" max="13" width="11.421875" style="1" hidden="1" customWidth="1"/>
    <col min="14" max="16" width="14.57421875" style="1" customWidth="1"/>
    <col min="17" max="17" width="14.421875" style="1" customWidth="1"/>
    <col min="18" max="22" width="11.140625" style="1" customWidth="1"/>
    <col min="23" max="23" width="18.140625" style="1" customWidth="1"/>
    <col min="24" max="16384" width="9.140625" style="1" customWidth="1"/>
  </cols>
  <sheetData>
    <row r="1" spans="1:23" ht="1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">
      <c r="A2" s="42" t="s">
        <v>1</v>
      </c>
      <c r="B2" s="43"/>
      <c r="C2" s="43" t="s">
        <v>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2"/>
    </row>
    <row r="3" spans="1:23" ht="15">
      <c r="A3" s="42" t="s">
        <v>3</v>
      </c>
      <c r="B3" s="43"/>
      <c r="C3" s="43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12.7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9</v>
      </c>
      <c r="M4" s="14">
        <v>10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5">
        <v>21</v>
      </c>
    </row>
    <row r="5" spans="1:23" ht="15.75">
      <c r="A5" s="45"/>
      <c r="B5" s="46"/>
      <c r="C5" s="46"/>
      <c r="D5" s="46"/>
      <c r="E5" s="16"/>
      <c r="F5" s="47" t="s">
        <v>5</v>
      </c>
      <c r="G5" s="47"/>
      <c r="H5" s="47"/>
      <c r="I5" s="47"/>
      <c r="J5" s="47"/>
      <c r="K5" s="47"/>
      <c r="L5" s="17"/>
      <c r="M5" s="17"/>
      <c r="N5" s="47" t="s">
        <v>6</v>
      </c>
      <c r="O5" s="47"/>
      <c r="P5" s="47"/>
      <c r="Q5" s="47"/>
      <c r="R5" s="47" t="s">
        <v>7</v>
      </c>
      <c r="S5" s="47"/>
      <c r="T5" s="47"/>
      <c r="U5" s="47"/>
      <c r="V5" s="47"/>
      <c r="W5" s="18"/>
    </row>
    <row r="6" spans="1:23" s="3" customFormat="1" ht="12.75">
      <c r="A6" s="48" t="s">
        <v>8</v>
      </c>
      <c r="B6" s="49" t="s">
        <v>9</v>
      </c>
      <c r="C6" s="49" t="s">
        <v>10</v>
      </c>
      <c r="D6" s="50" t="s">
        <v>11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17</v>
      </c>
      <c r="K6" s="49" t="s">
        <v>18</v>
      </c>
      <c r="L6" s="49" t="s">
        <v>19</v>
      </c>
      <c r="M6" s="49" t="s">
        <v>20</v>
      </c>
      <c r="N6" s="49" t="s">
        <v>21</v>
      </c>
      <c r="O6" s="49" t="s">
        <v>22</v>
      </c>
      <c r="P6" s="49" t="s">
        <v>23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29</v>
      </c>
      <c r="W6" s="51" t="s">
        <v>30</v>
      </c>
    </row>
    <row r="7" spans="1:23" s="3" customFormat="1" ht="12.75">
      <c r="A7" s="48"/>
      <c r="B7" s="49"/>
      <c r="C7" s="49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0"/>
      <c r="U7" s="50"/>
      <c r="V7" s="50"/>
      <c r="W7" s="51"/>
    </row>
    <row r="8" spans="1:23" ht="12.75">
      <c r="A8" s="4" t="s">
        <v>31</v>
      </c>
      <c r="B8" s="5"/>
      <c r="C8" s="6"/>
      <c r="D8" s="6"/>
      <c r="E8" s="19"/>
      <c r="F8" s="19"/>
      <c r="G8" s="19"/>
      <c r="H8" s="20"/>
      <c r="I8" s="21"/>
      <c r="J8" s="21"/>
      <c r="K8" s="21"/>
      <c r="L8" s="21"/>
      <c r="M8" s="21"/>
      <c r="N8" s="7">
        <v>1373000</v>
      </c>
      <c r="O8" s="7">
        <v>1419000</v>
      </c>
      <c r="P8" s="7">
        <v>1403000</v>
      </c>
      <c r="Q8" s="22">
        <f>SUM(N8,O8,P8)</f>
        <v>4195000</v>
      </c>
      <c r="R8" s="20">
        <v>1</v>
      </c>
      <c r="S8" s="20"/>
      <c r="T8" s="20"/>
      <c r="U8" s="20"/>
      <c r="V8" s="20"/>
      <c r="W8" s="23"/>
    </row>
    <row r="9" spans="1:23" ht="12.75">
      <c r="A9" s="52" t="s">
        <v>32</v>
      </c>
      <c r="B9" s="54" t="s">
        <v>33</v>
      </c>
      <c r="C9" s="6"/>
      <c r="D9" s="6"/>
      <c r="E9" s="19"/>
      <c r="F9" s="19" t="s">
        <v>34</v>
      </c>
      <c r="G9" s="19" t="s">
        <v>35</v>
      </c>
      <c r="H9" s="24">
        <v>0.5</v>
      </c>
      <c r="I9" s="21">
        <v>0.5</v>
      </c>
      <c r="J9" s="21">
        <v>0.9</v>
      </c>
      <c r="K9" s="21">
        <v>0.9</v>
      </c>
      <c r="L9" s="21"/>
      <c r="M9" s="21"/>
      <c r="N9" s="7">
        <v>952000</v>
      </c>
      <c r="O9" s="7">
        <v>974800</v>
      </c>
      <c r="P9" s="7">
        <v>964900</v>
      </c>
      <c r="Q9" s="22">
        <f>SUM(N9,O9,P9)</f>
        <v>2891700</v>
      </c>
      <c r="R9" s="20">
        <v>1</v>
      </c>
      <c r="S9" s="20"/>
      <c r="T9" s="20"/>
      <c r="U9" s="20"/>
      <c r="V9" s="20"/>
      <c r="W9" s="8">
        <v>133180</v>
      </c>
    </row>
    <row r="10" spans="1:23" ht="12.75">
      <c r="A10" s="52"/>
      <c r="B10" s="54"/>
      <c r="C10" s="6"/>
      <c r="D10" s="6"/>
      <c r="E10" s="19"/>
      <c r="F10" s="19" t="s">
        <v>36</v>
      </c>
      <c r="G10" s="19" t="s">
        <v>35</v>
      </c>
      <c r="H10" s="24">
        <v>0.7</v>
      </c>
      <c r="I10" s="21">
        <v>0.7</v>
      </c>
      <c r="J10" s="21">
        <v>0.9</v>
      </c>
      <c r="K10" s="21">
        <v>0.9</v>
      </c>
      <c r="L10" s="21"/>
      <c r="M10" s="21"/>
      <c r="N10" s="7"/>
      <c r="O10" s="7"/>
      <c r="P10" s="7"/>
      <c r="Q10" s="22">
        <f>SUM(N10,O10,P10)</f>
        <v>0</v>
      </c>
      <c r="R10" s="20"/>
      <c r="S10" s="20"/>
      <c r="T10" s="20"/>
      <c r="U10" s="20"/>
      <c r="V10" s="20"/>
      <c r="W10" s="25"/>
    </row>
    <row r="11" spans="1:23" ht="12.75">
      <c r="A11" s="52"/>
      <c r="B11" s="55" t="s">
        <v>37</v>
      </c>
      <c r="C11" s="9" t="s">
        <v>38</v>
      </c>
      <c r="D11" s="6"/>
      <c r="E11" s="26"/>
      <c r="F11" s="27" t="s">
        <v>39</v>
      </c>
      <c r="G11" s="27" t="s">
        <v>40</v>
      </c>
      <c r="H11" s="26">
        <v>510</v>
      </c>
      <c r="I11" s="26">
        <v>550</v>
      </c>
      <c r="J11" s="26">
        <v>590</v>
      </c>
      <c r="K11" s="26">
        <v>610</v>
      </c>
      <c r="L11" s="26"/>
      <c r="M11" s="26"/>
      <c r="N11" s="28">
        <v>952000</v>
      </c>
      <c r="O11" s="26">
        <v>974800</v>
      </c>
      <c r="P11" s="28">
        <v>964900</v>
      </c>
      <c r="Q11" s="22">
        <f>SUM(N11,O11,P11)</f>
        <v>2891700</v>
      </c>
      <c r="R11" s="26">
        <v>1</v>
      </c>
      <c r="S11" s="26"/>
      <c r="T11" s="26"/>
      <c r="U11" s="26"/>
      <c r="V11" s="26"/>
      <c r="W11" s="29"/>
    </row>
    <row r="12" spans="1:23" ht="12.75">
      <c r="A12" s="52"/>
      <c r="B12" s="55"/>
      <c r="C12" s="56" t="s">
        <v>41</v>
      </c>
      <c r="D12" s="57" t="s">
        <v>42</v>
      </c>
      <c r="E12" s="59" t="s">
        <v>43</v>
      </c>
      <c r="F12" s="38" t="s">
        <v>44</v>
      </c>
      <c r="G12" s="27" t="s">
        <v>40</v>
      </c>
      <c r="H12" s="26">
        <v>140</v>
      </c>
      <c r="I12" s="26">
        <v>150</v>
      </c>
      <c r="J12" s="26">
        <v>150</v>
      </c>
      <c r="K12" s="26">
        <v>150</v>
      </c>
      <c r="L12" s="26"/>
      <c r="M12" s="26"/>
      <c r="N12" s="28">
        <v>952000</v>
      </c>
      <c r="O12" s="26">
        <v>974800</v>
      </c>
      <c r="P12" s="28">
        <v>964900</v>
      </c>
      <c r="Q12" s="22">
        <f>SUM(N12,O12,P12)</f>
        <v>2891700</v>
      </c>
      <c r="R12" s="26">
        <v>1</v>
      </c>
      <c r="S12" s="26"/>
      <c r="T12" s="26"/>
      <c r="U12" s="26"/>
      <c r="V12" s="26"/>
      <c r="W12" s="29"/>
    </row>
    <row r="13" spans="1:23" ht="12.75">
      <c r="A13" s="52"/>
      <c r="B13" s="55"/>
      <c r="C13" s="56"/>
      <c r="D13" s="58"/>
      <c r="E13" s="59"/>
      <c r="F13" s="38" t="s">
        <v>45</v>
      </c>
      <c r="G13" s="27" t="s">
        <v>40</v>
      </c>
      <c r="H13" s="26">
        <v>10</v>
      </c>
      <c r="I13" s="26">
        <v>10</v>
      </c>
      <c r="J13" s="26">
        <v>10</v>
      </c>
      <c r="K13" s="26">
        <v>10</v>
      </c>
      <c r="L13" s="26"/>
      <c r="M13" s="26"/>
      <c r="N13" s="26"/>
      <c r="O13" s="26"/>
      <c r="P13" s="26"/>
      <c r="Q13" s="22">
        <f aca="true" t="shared" si="0" ref="Q13:Q18">SUM(N13,O13,P13)</f>
        <v>0</v>
      </c>
      <c r="R13" s="26"/>
      <c r="S13" s="26"/>
      <c r="T13" s="26"/>
      <c r="U13" s="26"/>
      <c r="V13" s="26"/>
      <c r="W13" s="29"/>
    </row>
    <row r="14" spans="1:23" ht="12.75">
      <c r="A14" s="52"/>
      <c r="B14" s="55"/>
      <c r="C14" s="56"/>
      <c r="D14" s="58"/>
      <c r="E14" s="59"/>
      <c r="F14" s="38" t="s">
        <v>46</v>
      </c>
      <c r="G14" s="27" t="s">
        <v>40</v>
      </c>
      <c r="H14" s="26">
        <v>240</v>
      </c>
      <c r="I14" s="26">
        <v>250</v>
      </c>
      <c r="J14" s="26">
        <v>260</v>
      </c>
      <c r="K14" s="26">
        <v>270</v>
      </c>
      <c r="L14" s="26"/>
      <c r="M14" s="26"/>
      <c r="N14" s="26"/>
      <c r="O14" s="26"/>
      <c r="P14" s="26"/>
      <c r="Q14" s="22">
        <f t="shared" si="0"/>
        <v>0</v>
      </c>
      <c r="R14" s="26"/>
      <c r="S14" s="26"/>
      <c r="T14" s="26"/>
      <c r="U14" s="26"/>
      <c r="V14" s="26"/>
      <c r="W14" s="29"/>
    </row>
    <row r="15" spans="1:23" ht="12.75">
      <c r="A15" s="52"/>
      <c r="B15" s="55"/>
      <c r="C15" s="56"/>
      <c r="D15" s="58"/>
      <c r="E15" s="59"/>
      <c r="F15" s="38" t="s">
        <v>47</v>
      </c>
      <c r="G15" s="27" t="s">
        <v>40</v>
      </c>
      <c r="H15" s="26">
        <v>130</v>
      </c>
      <c r="I15" s="26">
        <v>150</v>
      </c>
      <c r="J15" s="26">
        <v>180</v>
      </c>
      <c r="K15" s="26">
        <v>190</v>
      </c>
      <c r="L15" s="26"/>
      <c r="M15" s="26"/>
      <c r="N15" s="26"/>
      <c r="O15" s="26"/>
      <c r="P15" s="26"/>
      <c r="Q15" s="22">
        <f t="shared" si="0"/>
        <v>0</v>
      </c>
      <c r="R15" s="26"/>
      <c r="S15" s="26"/>
      <c r="T15" s="26"/>
      <c r="U15" s="26"/>
      <c r="V15" s="26"/>
      <c r="W15" s="29"/>
    </row>
    <row r="16" spans="1:23" ht="25.5">
      <c r="A16" s="52"/>
      <c r="B16" s="55"/>
      <c r="C16" s="56"/>
      <c r="D16" s="58"/>
      <c r="E16" s="59"/>
      <c r="F16" s="38" t="s">
        <v>48</v>
      </c>
      <c r="G16" s="27" t="s">
        <v>40</v>
      </c>
      <c r="H16" s="26">
        <v>110</v>
      </c>
      <c r="I16" s="26">
        <v>120</v>
      </c>
      <c r="J16" s="26">
        <v>130</v>
      </c>
      <c r="K16" s="26">
        <v>140</v>
      </c>
      <c r="L16" s="26"/>
      <c r="M16" s="26"/>
      <c r="N16" s="26"/>
      <c r="O16" s="26"/>
      <c r="P16" s="26"/>
      <c r="Q16" s="22">
        <f t="shared" si="0"/>
        <v>0</v>
      </c>
      <c r="R16" s="26"/>
      <c r="S16" s="26"/>
      <c r="T16" s="26"/>
      <c r="U16" s="26"/>
      <c r="V16" s="26"/>
      <c r="W16" s="29"/>
    </row>
    <row r="17" spans="1:23" ht="25.5">
      <c r="A17" s="52"/>
      <c r="B17" s="55"/>
      <c r="C17" s="56"/>
      <c r="D17" s="58"/>
      <c r="E17" s="59"/>
      <c r="F17" s="38" t="s">
        <v>49</v>
      </c>
      <c r="G17" s="27" t="s">
        <v>40</v>
      </c>
      <c r="H17" s="26">
        <v>8</v>
      </c>
      <c r="I17" s="26">
        <v>10</v>
      </c>
      <c r="J17" s="26">
        <v>12</v>
      </c>
      <c r="K17" s="26">
        <v>14</v>
      </c>
      <c r="L17" s="26"/>
      <c r="M17" s="26"/>
      <c r="N17" s="26"/>
      <c r="O17" s="26"/>
      <c r="P17" s="26"/>
      <c r="Q17" s="22">
        <f t="shared" si="0"/>
        <v>0</v>
      </c>
      <c r="R17" s="26"/>
      <c r="S17" s="26"/>
      <c r="T17" s="26"/>
      <c r="U17" s="26"/>
      <c r="V17" s="26"/>
      <c r="W17" s="29"/>
    </row>
    <row r="18" spans="1:23" ht="12.75">
      <c r="A18" s="52"/>
      <c r="B18" s="6" t="s">
        <v>50</v>
      </c>
      <c r="C18" s="10"/>
      <c r="D18" s="6"/>
      <c r="E18" s="26"/>
      <c r="F18" s="27" t="s">
        <v>51</v>
      </c>
      <c r="G18" s="27" t="s">
        <v>35</v>
      </c>
      <c r="H18" s="26">
        <v>70</v>
      </c>
      <c r="I18" s="30">
        <v>0.75</v>
      </c>
      <c r="J18" s="26">
        <v>90</v>
      </c>
      <c r="K18" s="30">
        <v>0.9</v>
      </c>
      <c r="L18" s="26"/>
      <c r="M18" s="26"/>
      <c r="N18" s="11">
        <v>421000</v>
      </c>
      <c r="O18" s="11">
        <v>444200</v>
      </c>
      <c r="P18" s="11">
        <v>438100</v>
      </c>
      <c r="Q18" s="22">
        <f t="shared" si="0"/>
        <v>1303300</v>
      </c>
      <c r="R18" s="26">
        <v>1</v>
      </c>
      <c r="S18" s="26"/>
      <c r="T18" s="26"/>
      <c r="U18" s="26"/>
      <c r="V18" s="26"/>
      <c r="W18" s="12">
        <v>133190</v>
      </c>
    </row>
    <row r="19" spans="1:23" ht="12.75">
      <c r="A19" s="52"/>
      <c r="B19" s="55" t="s">
        <v>52</v>
      </c>
      <c r="C19" s="9" t="s">
        <v>53</v>
      </c>
      <c r="D19" s="6"/>
      <c r="E19" s="26"/>
      <c r="F19" s="27" t="s">
        <v>54</v>
      </c>
      <c r="G19" s="27" t="s">
        <v>35</v>
      </c>
      <c r="H19" s="26"/>
      <c r="I19" s="30">
        <v>0.75</v>
      </c>
      <c r="J19" s="30">
        <v>0.8</v>
      </c>
      <c r="K19" s="30">
        <v>0.9</v>
      </c>
      <c r="L19" s="26"/>
      <c r="M19" s="26"/>
      <c r="N19" s="28">
        <v>421000</v>
      </c>
      <c r="O19" s="28">
        <v>444200</v>
      </c>
      <c r="P19" s="28">
        <v>438100</v>
      </c>
      <c r="Q19" s="22">
        <f>SUM(N19,O19,P19)</f>
        <v>1303300</v>
      </c>
      <c r="R19" s="26">
        <v>1</v>
      </c>
      <c r="S19" s="26"/>
      <c r="T19" s="26"/>
      <c r="U19" s="26"/>
      <c r="V19" s="26"/>
      <c r="W19" s="29"/>
    </row>
    <row r="20" spans="1:23" ht="38.25">
      <c r="A20" s="52"/>
      <c r="B20" s="55"/>
      <c r="C20" s="61" t="s">
        <v>55</v>
      </c>
      <c r="D20" s="63" t="s">
        <v>56</v>
      </c>
      <c r="E20" s="64" t="s">
        <v>57</v>
      </c>
      <c r="F20" s="27" t="s">
        <v>68</v>
      </c>
      <c r="G20" s="27" t="s">
        <v>40</v>
      </c>
      <c r="H20" s="26"/>
      <c r="I20" s="26">
        <v>30</v>
      </c>
      <c r="J20" s="26">
        <v>31</v>
      </c>
      <c r="K20" s="26">
        <v>33</v>
      </c>
      <c r="L20" s="26"/>
      <c r="M20" s="26"/>
      <c r="N20" s="28">
        <v>294700</v>
      </c>
      <c r="O20" s="28">
        <v>310940</v>
      </c>
      <c r="P20" s="28">
        <v>306670</v>
      </c>
      <c r="Q20" s="22">
        <f>SUM(N20,O20,P20)</f>
        <v>912310</v>
      </c>
      <c r="R20" s="26">
        <v>1</v>
      </c>
      <c r="S20" s="26"/>
      <c r="T20" s="26"/>
      <c r="U20" s="26"/>
      <c r="V20" s="26"/>
      <c r="W20" s="29"/>
    </row>
    <row r="21" spans="1:23" ht="25.5">
      <c r="A21" s="52"/>
      <c r="B21" s="55"/>
      <c r="C21" s="61"/>
      <c r="D21" s="63"/>
      <c r="E21" s="64"/>
      <c r="F21" s="27" t="s">
        <v>67</v>
      </c>
      <c r="G21" s="27" t="s">
        <v>40</v>
      </c>
      <c r="H21" s="26"/>
      <c r="I21" s="26">
        <v>20</v>
      </c>
      <c r="J21" s="26">
        <v>21</v>
      </c>
      <c r="K21" s="26">
        <v>23</v>
      </c>
      <c r="L21" s="26"/>
      <c r="M21" s="26"/>
      <c r="N21" s="28"/>
      <c r="O21" s="28"/>
      <c r="P21" s="28"/>
      <c r="Q21" s="31"/>
      <c r="R21" s="26"/>
      <c r="S21" s="26"/>
      <c r="T21" s="26"/>
      <c r="U21" s="26"/>
      <c r="V21" s="26"/>
      <c r="W21" s="29"/>
    </row>
    <row r="22" spans="1:23" ht="25.5">
      <c r="A22" s="52"/>
      <c r="B22" s="55"/>
      <c r="C22" s="61"/>
      <c r="D22" s="63"/>
      <c r="E22" s="64"/>
      <c r="F22" s="27" t="s">
        <v>58</v>
      </c>
      <c r="G22" s="27" t="s">
        <v>40</v>
      </c>
      <c r="H22" s="26"/>
      <c r="I22" s="26">
        <v>600</v>
      </c>
      <c r="J22" s="26">
        <v>630</v>
      </c>
      <c r="K22" s="26">
        <v>650</v>
      </c>
      <c r="L22" s="26"/>
      <c r="M22" s="26"/>
      <c r="N22" s="28"/>
      <c r="O22" s="28"/>
      <c r="P22" s="28"/>
      <c r="Q22" s="26"/>
      <c r="R22" s="26"/>
      <c r="S22" s="26"/>
      <c r="T22" s="26"/>
      <c r="U22" s="26"/>
      <c r="V22" s="26"/>
      <c r="W22" s="29"/>
    </row>
    <row r="23" spans="1:23" ht="25.5">
      <c r="A23" s="52"/>
      <c r="B23" s="55"/>
      <c r="C23" s="61"/>
      <c r="D23" s="65" t="s">
        <v>59</v>
      </c>
      <c r="E23" s="67" t="s">
        <v>57</v>
      </c>
      <c r="F23" s="27" t="s">
        <v>60</v>
      </c>
      <c r="G23" s="27" t="s">
        <v>40</v>
      </c>
      <c r="H23" s="26"/>
      <c r="I23" s="26">
        <v>20</v>
      </c>
      <c r="J23" s="26"/>
      <c r="K23" s="26">
        <v>23</v>
      </c>
      <c r="L23" s="26"/>
      <c r="M23" s="26"/>
      <c r="N23" s="72">
        <v>126300</v>
      </c>
      <c r="O23" s="74">
        <v>133260</v>
      </c>
      <c r="P23" s="76">
        <v>131430</v>
      </c>
      <c r="Q23" s="78">
        <f>SUM(N23:P24)</f>
        <v>390990</v>
      </c>
      <c r="R23" s="80">
        <v>1</v>
      </c>
      <c r="S23" s="26"/>
      <c r="T23" s="26"/>
      <c r="U23" s="26"/>
      <c r="V23" s="26"/>
      <c r="W23" s="29"/>
    </row>
    <row r="24" spans="1:23" ht="13.5" thickBot="1">
      <c r="A24" s="53"/>
      <c r="B24" s="60"/>
      <c r="C24" s="62"/>
      <c r="D24" s="66"/>
      <c r="E24" s="68"/>
      <c r="F24" s="33" t="s">
        <v>61</v>
      </c>
      <c r="G24" s="33" t="s">
        <v>40</v>
      </c>
      <c r="H24" s="32"/>
      <c r="I24" s="32">
        <v>300</v>
      </c>
      <c r="J24" s="32">
        <v>305</v>
      </c>
      <c r="K24" s="32">
        <v>310</v>
      </c>
      <c r="L24" s="32"/>
      <c r="M24" s="32"/>
      <c r="N24" s="73"/>
      <c r="O24" s="75"/>
      <c r="P24" s="77"/>
      <c r="Q24" s="79"/>
      <c r="R24" s="75"/>
      <c r="S24" s="32"/>
      <c r="T24" s="32"/>
      <c r="U24" s="32"/>
      <c r="V24" s="32"/>
      <c r="W24" s="34"/>
    </row>
    <row r="25" spans="1:23" ht="15">
      <c r="A25" s="35" t="s">
        <v>62</v>
      </c>
      <c r="B25" s="35"/>
      <c r="C25" s="3"/>
      <c r="D25" s="3"/>
      <c r="E25" s="36"/>
      <c r="F25" s="3"/>
      <c r="G25" s="3"/>
      <c r="H25" s="3"/>
      <c r="I25" s="3"/>
      <c r="J25" s="3"/>
      <c r="K25" s="3"/>
      <c r="L25" s="3"/>
      <c r="M25" s="3"/>
      <c r="N25" s="69" t="s">
        <v>63</v>
      </c>
      <c r="O25" s="69"/>
      <c r="P25" s="3"/>
      <c r="Q25" s="3"/>
      <c r="R25" s="3"/>
      <c r="S25" s="3"/>
      <c r="T25" s="3"/>
      <c r="U25" s="3"/>
      <c r="V25" s="69" t="s">
        <v>64</v>
      </c>
      <c r="W25" s="69"/>
    </row>
    <row r="26" spans="1:23" ht="15">
      <c r="A26" s="3"/>
      <c r="B26" s="3"/>
      <c r="C26" s="3"/>
      <c r="D26" s="3"/>
      <c r="E26" s="36"/>
      <c r="F26" s="3"/>
      <c r="G26" s="3"/>
      <c r="H26" s="3"/>
      <c r="I26" s="3"/>
      <c r="J26" s="3"/>
      <c r="K26" s="3"/>
      <c r="L26" s="3"/>
      <c r="M26" s="3"/>
      <c r="N26" s="70" t="s">
        <v>65</v>
      </c>
      <c r="O26" s="70"/>
      <c r="P26" s="3"/>
      <c r="Q26" s="3"/>
      <c r="R26" s="3"/>
      <c r="S26" s="3"/>
      <c r="T26" s="3"/>
      <c r="U26" s="3"/>
      <c r="V26" s="3"/>
      <c r="W26" s="3"/>
    </row>
    <row r="27" spans="1:23" ht="15">
      <c r="A27" s="37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7">
        <v>14</v>
      </c>
      <c r="O27" s="3"/>
      <c r="P27" s="3"/>
      <c r="Q27" s="3"/>
      <c r="R27" s="3"/>
      <c r="S27" s="3"/>
      <c r="T27" s="3"/>
      <c r="U27" s="3"/>
      <c r="V27" s="71" t="s">
        <v>66</v>
      </c>
      <c r="W27" s="71"/>
    </row>
  </sheetData>
  <sheetProtection/>
  <mergeCells count="53">
    <mergeCell ref="V25:W25"/>
    <mergeCell ref="N26:O26"/>
    <mergeCell ref="V27:W27"/>
    <mergeCell ref="N23:N24"/>
    <mergeCell ref="O23:O24"/>
    <mergeCell ref="P23:P24"/>
    <mergeCell ref="Q23:Q24"/>
    <mergeCell ref="R23:R24"/>
    <mergeCell ref="N25:O25"/>
    <mergeCell ref="E12:E17"/>
    <mergeCell ref="B19:B24"/>
    <mergeCell ref="C20:C24"/>
    <mergeCell ref="D20:D22"/>
    <mergeCell ref="E20:E22"/>
    <mergeCell ref="D23:D24"/>
    <mergeCell ref="E23:E24"/>
    <mergeCell ref="S6:S7"/>
    <mergeCell ref="T6:T7"/>
    <mergeCell ref="U6:U7"/>
    <mergeCell ref="V6:V7"/>
    <mergeCell ref="W6:W7"/>
    <mergeCell ref="A9:A24"/>
    <mergeCell ref="B9:B10"/>
    <mergeCell ref="B11:B17"/>
    <mergeCell ref="C12:C17"/>
    <mergeCell ref="D12:D1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A1:W1"/>
    <mergeCell ref="A2:B2"/>
    <mergeCell ref="C2:W2"/>
    <mergeCell ref="A3:B3"/>
    <mergeCell ref="C3:W3"/>
    <mergeCell ref="A5:D5"/>
    <mergeCell ref="F5:K5"/>
    <mergeCell ref="N5:Q5"/>
    <mergeCell ref="R5:V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2016-10-25T12:25:02Z</dcterms:created>
  <dcterms:modified xsi:type="dcterms:W3CDTF">2016-10-26T13:11:46Z</dcterms:modified>
  <cp:category/>
  <cp:version/>
  <cp:contentType/>
  <cp:contentStatus/>
</cp:coreProperties>
</file>